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2ED6D6A1-DF1D-4E55-8761-B33AA2264039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Лист1!$B$2:$L$55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53" i="1" l="1"/>
  <c r="J54" i="1" l="1"/>
  <c r="J55" i="1"/>
</calcChain>
</file>

<file path=xl/sharedStrings.xml><?xml version="1.0" encoding="utf-8"?>
<sst xmlns="http://schemas.openxmlformats.org/spreadsheetml/2006/main" count="95" uniqueCount="61">
  <si>
    <t>SIRA №</t>
  </si>
  <si>
    <t>TƏYİNATI və TƏSVİRİ</t>
  </si>
  <si>
    <t>Ö.V</t>
  </si>
  <si>
    <t>MİQDAR</t>
  </si>
  <si>
    <t>QEYD</t>
  </si>
  <si>
    <t>TƏSDİQLƏR</t>
  </si>
  <si>
    <t>Ad</t>
  </si>
  <si>
    <t>İmza</t>
  </si>
  <si>
    <t>Tarix</t>
  </si>
  <si>
    <t>Anbardar          :</t>
  </si>
  <si>
    <t>Sənədin tarixi:</t>
  </si>
  <si>
    <t>Təsdiq etdi:</t>
  </si>
  <si>
    <t>SİFARİŞ FORMASI</t>
  </si>
  <si>
    <t>QİYMƏT</t>
  </si>
  <si>
    <t xml:space="preserve">CƏM </t>
  </si>
  <si>
    <t>TOPLAM</t>
  </si>
  <si>
    <t>ƏDV</t>
  </si>
  <si>
    <t>YEKUN</t>
  </si>
  <si>
    <t>TƏDARÜKÇÜ</t>
  </si>
  <si>
    <t>Təchizatçı        :</t>
  </si>
  <si>
    <t>Təchizat Koordinatoru</t>
  </si>
  <si>
    <t xml:space="preserve">SİFARİŞ №: </t>
  </si>
  <si>
    <r>
      <rPr>
        <b/>
        <sz val="11"/>
        <color rgb="FF000000"/>
        <rFont val="Times New Roman"/>
        <family val="1"/>
      </rPr>
      <t>OBYEKTİN ADI:</t>
    </r>
    <r>
      <rPr>
        <sz val="11"/>
        <color rgb="FF000000"/>
        <rFont val="Times New Roman"/>
        <family val="1"/>
      </rPr>
      <t xml:space="preserve"> Arch_Pro</t>
    </r>
  </si>
  <si>
    <t>dəst</t>
  </si>
  <si>
    <t xml:space="preserve">Yanğın su nasosu 1ədəd işçi 1əd ehtiyat  Q= 63 m3/saat ( hər biri 63m3/saat - 2ədəd) H=50m  N=2 x 15 kVt </t>
  </si>
  <si>
    <t xml:space="preserve">Jokey nasos  Q=4 m3/saat  H=55m   N=1.2kvt </t>
  </si>
  <si>
    <t>ədəd</t>
  </si>
  <si>
    <t xml:space="preserve">İçməli su nasosu ( 2ədəd-- 1 işlək 1eht)    Q=5m3/saa  H=40m  N =2x1.8kv </t>
  </si>
  <si>
    <t>Yanğın su nasosu 1ədəd işçi 1əd ehtiyat  Q= 365 m3/saat ( hər biri 365m3/saat - 2ədəd)  H=90m  N=2 x 160 kVt ( 3 faza)</t>
  </si>
  <si>
    <t xml:space="preserve">Jokey nasos Q=10 m3/saat  H=95m   N=10 kvt </t>
  </si>
  <si>
    <t>İçməli su nasosu ( 3ədəd-- 2 işlək 1eht)  Q=12m3/saa  H=60m  N =3x6kv (3 faza)</t>
  </si>
  <si>
    <t>Suvarma su nasosu  ( 2 ədəd - 1işlək 1 eht)   Q=25 m3/saat    H=40m  N=7.5kv</t>
  </si>
  <si>
    <t>Divar tipli Yoğuşmalı qazan   Q=130000 kkal/saat   P= 4 bar     T1=80 C       T2=60 C  0.2 kv 220v   Yanacaq növü qaz/21 mbar</t>
  </si>
  <si>
    <t>Divar tipli Yoğuşmalı qazan   Q=86000 kkal/saat  P= 4 bar    T1=80 C       T2=60 C  0.2kv 220v  Yanacaq növü qaz/21 mbar</t>
  </si>
  <si>
    <t>Divar tipli Yoğuşmalı qazan  Q=55000 kkal/saat  P= 4 bar    T1=80 C       T2=60 C  0.2kv 220v  Yanacaq növü qaz/21 mbar</t>
  </si>
  <si>
    <t>Divar tipli Yoğuşmalı qazan  Q=50000 kkal/saat  P= 4 bar     T1=80 C       T2=60 C  0.2kv 220v   Yanacaq növü qaz/21 mbar</t>
  </si>
  <si>
    <t>Divar tipli Yoğuşmalı qazan   Q=110000 kkal/saat   P= 4 bar       T1=80 C       T2=60 C  0.2 kv 220v  Yanacaq növü qaz/21 mbar</t>
  </si>
  <si>
    <t>İsitmə sistemi üçün dövriyyə nasosu  Q=32m3/saat    H=13m      2.6kv</t>
  </si>
  <si>
    <t>İsitmə sistemi üçün dövriyyə nasosu  Q=40 m3/saat   H=11m    3.3 kv</t>
  </si>
  <si>
    <t>İsitmə sistemi üçün dövriyyə nasosu  Q=12m3/saat    H=20m    1.5kv</t>
  </si>
  <si>
    <t xml:space="preserve">İsitmə sistemi üçün dövriyyə nasosu  Q=20 m3/saat   H=18m   2 kv </t>
  </si>
  <si>
    <t>İsitmə sistemi üçün dövriyyə nasosu  Q=16 m3/saat  H=10m   1.2kv</t>
  </si>
  <si>
    <t>İsitmə sistemi üçün dövriyyə nasosu  Q=3.5m3/saat  H=13m 1kv  220v</t>
  </si>
  <si>
    <t>İsitmə sistemi üçün dövriyyə nasosu  Q=4.5m3/saat  H=11m   1.2kv    220 v</t>
  </si>
  <si>
    <t>İsitmə sistemi üçün dövriyyə nasosu  Q=7.8m3/saat  H=13m   1.5kv   220v</t>
  </si>
  <si>
    <t>İsitmə sistemi üçün dövriyyə nasosu  Q=4.7m3/saat  H=11m  1.2kv  220v</t>
  </si>
  <si>
    <t>İsitmə sistemi üçün dövriyyə nasosu  Q=6 m3/saat  H=13m   1.3kv  220v</t>
  </si>
  <si>
    <t xml:space="preserve">İsitmə sistemi üçün dövriyyə nasosu  Q=4m3/saat  H=13m  1.2kv 220v </t>
  </si>
  <si>
    <t>İsitmə sistemi üçün dövriyyə nasosu  Q=3.6m3/saat  H=11m  1.2kv  220v</t>
  </si>
  <si>
    <t>İsitmə sistemi üçün dövriyyə nasosu                  Q=10 m3/saat   H=12m    1.2 kv  220v</t>
  </si>
  <si>
    <t>İsti su sistemi üçün resirkulyasiyya  nasosu   Q=9.5m3/saat   H=10m   1.2kv    220V</t>
  </si>
  <si>
    <t>İsti su sistemi üçün resirkulyasiyya  nasosu   Q=2.4m3/saat  H=10m  0.5kv     220v</t>
  </si>
  <si>
    <t>İsti su sistemi üçün resirkulyasiyya  nasosu   Q=1.5m3/saat  H=10m  1.2kv  220v</t>
  </si>
  <si>
    <t>İsti su sistemi üçün resirkulyasiyya  nasosu   Q=1.5m3/saat   H=10m   1.2kv    220V</t>
  </si>
  <si>
    <t>İsitmə sistemi üçün dövriyyə nasosu                        Q=6m3/saat    H=16m      1.2kv   220v</t>
  </si>
  <si>
    <t xml:space="preserve">İsti su sistemi üçün boyler  Q=1500 L </t>
  </si>
  <si>
    <t>İsti su sistemi üçün boyler  Q=2000 L</t>
  </si>
  <si>
    <t>Bağlı genişləndirici cən   750 L    P=10 bar</t>
  </si>
  <si>
    <t>Bağlı genişləndirici cən  500 L    P=10 bar</t>
  </si>
  <si>
    <t>Bağlı genişləndirici cən  200 L    P=10 bar</t>
  </si>
  <si>
    <t>Su yumşaldıci  G=1m3/saat   0.2kv  220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</si>
</sst>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6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indent="7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4" fillId="2" borderId="5" xfId="0" quotePrefix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142875</xdr:rowOff>
    </xdr:from>
    <xdr:to>
      <xdr:col>3</xdr:col>
      <xdr:colOff>1590675</xdr:colOff>
      <xdr:row>2</xdr:row>
      <xdr:rowOff>219837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8B7E90-794F-4432-9558-458C5886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33375"/>
          <a:ext cx="1752600" cy="429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7"/>
  <sheetViews>
    <sheetView showGridLines="0" tabSelected="1" zoomScaleNormal="100" zoomScaleSheetLayoutView="100" workbookViewId="0">
      <pane xSplit="11" ySplit="8" topLeftCell="L9" activePane="bottomRight" state="frozenSplit"/>
      <selection pane="topRight" activeCell="H1" sqref="H1"/>
      <selection pane="bottomLeft" activeCell="A11" sqref="A11"/>
      <selection pane="bottomRight" activeCell="D23" sqref="D23:E23"/>
    </sheetView>
  </sheetViews>
  <sheetFormatPr defaultColWidth="9.109375" defaultRowHeight="13.8" x14ac:dyDescent="0.25"/>
  <cols>
    <col min="1" max="1" width="4.109375" style="1" customWidth="1"/>
    <col min="2" max="2" width="4.6640625" style="1" customWidth="1"/>
    <col min="3" max="3" width="2.44140625" style="1" customWidth="1"/>
    <col min="4" max="4" width="25.5546875" style="1" customWidth="1"/>
    <col min="5" max="5" width="15.5546875" style="1" bestFit="1" customWidth="1"/>
    <col min="6" max="8" width="10.6640625" style="1" customWidth="1"/>
    <col min="9" max="9" width="10.5546875" style="1" customWidth="1"/>
    <col min="10" max="10" width="19.6640625" style="1" customWidth="1"/>
    <col min="11" max="11" width="34.109375" style="1" customWidth="1"/>
    <col min="12" max="12" width="6.88671875" style="1" customWidth="1"/>
    <col min="13" max="13" width="9.109375" style="1"/>
    <col min="14" max="14" width="9.88671875" style="1" bestFit="1" customWidth="1"/>
    <col min="15" max="16384" width="9.109375" style="1"/>
  </cols>
  <sheetData>
    <row r="2" spans="2:13" ht="27.75" customHeight="1" x14ac:dyDescent="0.25">
      <c r="B2" s="2"/>
      <c r="C2" s="3"/>
      <c r="D2" s="4"/>
      <c r="E2" s="32" t="s">
        <v>12</v>
      </c>
      <c r="F2" s="33"/>
      <c r="G2" s="34"/>
      <c r="H2" s="27" t="s">
        <v>10</v>
      </c>
      <c r="I2" s="28"/>
      <c r="J2" s="29">
        <f ca="1">TODAY()</f>
        <v>46045</v>
      </c>
      <c r="K2" s="30"/>
    </row>
    <row r="3" spans="2:13" ht="27.75" customHeight="1" x14ac:dyDescent="0.25">
      <c r="B3" s="5"/>
      <c r="C3" s="6"/>
      <c r="D3" s="7"/>
      <c r="E3" s="35"/>
      <c r="F3" s="36"/>
      <c r="G3" s="37"/>
      <c r="H3" s="27" t="s">
        <v>11</v>
      </c>
      <c r="I3" s="28"/>
      <c r="J3" s="31"/>
      <c r="K3" s="30"/>
    </row>
    <row r="4" spans="2:13" ht="13.5" customHeight="1" x14ac:dyDescent="0.25">
      <c r="B4" s="24" t="s">
        <v>22</v>
      </c>
      <c r="C4" s="25"/>
      <c r="D4" s="25"/>
      <c r="E4" s="25"/>
      <c r="F4" s="25"/>
      <c r="G4" s="25"/>
      <c r="H4" s="25"/>
      <c r="I4" s="25"/>
      <c r="J4" s="25"/>
      <c r="K4" s="26"/>
    </row>
    <row r="5" spans="2:13" ht="13.5" customHeight="1" x14ac:dyDescent="0.25">
      <c r="B5" s="38" t="s">
        <v>21</v>
      </c>
      <c r="C5" s="25"/>
      <c r="D5" s="25"/>
      <c r="E5" s="25"/>
      <c r="F5" s="25"/>
      <c r="G5" s="25"/>
      <c r="H5" s="25"/>
      <c r="I5" s="25"/>
      <c r="J5" s="25"/>
      <c r="K5" s="26"/>
    </row>
    <row r="6" spans="2:13" ht="13.5" customHeight="1" x14ac:dyDescent="0.25">
      <c r="B6" s="24"/>
      <c r="C6" s="25"/>
      <c r="D6" s="25"/>
      <c r="E6" s="25"/>
      <c r="F6" s="25"/>
      <c r="G6" s="25"/>
      <c r="H6" s="25"/>
      <c r="I6" s="25"/>
      <c r="J6" s="25"/>
      <c r="K6" s="26"/>
    </row>
    <row r="7" spans="2:13" ht="13.5" customHeight="1" x14ac:dyDescent="0.25">
      <c r="B7" s="43"/>
      <c r="C7" s="44"/>
      <c r="D7" s="44"/>
      <c r="E7" s="44"/>
      <c r="F7" s="44"/>
      <c r="G7" s="44"/>
      <c r="H7" s="44"/>
      <c r="I7" s="44"/>
      <c r="J7" s="44"/>
      <c r="K7" s="45"/>
    </row>
    <row r="8" spans="2:13" s="8" customFormat="1" ht="36.75" customHeight="1" x14ac:dyDescent="0.3">
      <c r="B8" s="46" t="s">
        <v>0</v>
      </c>
      <c r="C8" s="46"/>
      <c r="D8" s="47" t="s">
        <v>1</v>
      </c>
      <c r="E8" s="48"/>
      <c r="F8" s="13" t="s">
        <v>2</v>
      </c>
      <c r="G8" s="14" t="s">
        <v>3</v>
      </c>
      <c r="H8" s="13" t="s">
        <v>13</v>
      </c>
      <c r="I8" s="13" t="s">
        <v>14</v>
      </c>
      <c r="J8" s="13" t="s">
        <v>18</v>
      </c>
      <c r="K8" s="13" t="s">
        <v>4</v>
      </c>
      <c r="M8"/>
    </row>
    <row r="9" spans="2:13" ht="63.6" customHeight="1" x14ac:dyDescent="0.25">
      <c r="B9" s="64">
        <v>1</v>
      </c>
      <c r="C9" s="18"/>
      <c r="D9" s="65" t="s">
        <v>24</v>
      </c>
      <c r="E9" s="62"/>
      <c r="F9" s="15" t="s">
        <v>23</v>
      </c>
      <c r="G9" s="15">
        <v>1</v>
      </c>
      <c r="H9" s="20"/>
      <c r="I9" s="20"/>
      <c r="J9" s="19"/>
      <c r="K9" s="16"/>
    </row>
    <row r="10" spans="2:13" ht="52.2" customHeight="1" x14ac:dyDescent="0.25">
      <c r="B10" s="64">
        <v>2</v>
      </c>
      <c r="C10" s="18"/>
      <c r="D10" s="65" t="s">
        <v>25</v>
      </c>
      <c r="E10" s="62"/>
      <c r="F10" s="15" t="s">
        <v>26</v>
      </c>
      <c r="G10" s="15">
        <v>1</v>
      </c>
      <c r="H10" s="20"/>
      <c r="I10" s="20"/>
      <c r="J10" s="19"/>
      <c r="K10" s="16"/>
    </row>
    <row r="11" spans="2:13" ht="58.8" customHeight="1" x14ac:dyDescent="0.25">
      <c r="B11" s="64">
        <v>3</v>
      </c>
      <c r="C11" s="16"/>
      <c r="D11" s="65" t="s">
        <v>27</v>
      </c>
      <c r="E11" s="62"/>
      <c r="F11" s="15" t="s">
        <v>23</v>
      </c>
      <c r="G11" s="15">
        <v>1</v>
      </c>
      <c r="H11" s="20"/>
      <c r="I11" s="20"/>
      <c r="J11" s="19"/>
      <c r="K11" s="16"/>
    </row>
    <row r="12" spans="2:13" ht="77.400000000000006" customHeight="1" x14ac:dyDescent="0.25">
      <c r="B12" s="64">
        <v>4</v>
      </c>
      <c r="C12" s="16"/>
      <c r="D12" s="65" t="s">
        <v>28</v>
      </c>
      <c r="E12" s="62"/>
      <c r="F12" s="15" t="s">
        <v>23</v>
      </c>
      <c r="G12" s="15">
        <v>1</v>
      </c>
      <c r="H12" s="20"/>
      <c r="I12" s="20"/>
      <c r="J12" s="19"/>
      <c r="K12" s="16"/>
    </row>
    <row r="13" spans="2:13" ht="63" customHeight="1" x14ac:dyDescent="0.25">
      <c r="B13" s="64">
        <v>5</v>
      </c>
      <c r="C13" s="16"/>
      <c r="D13" s="39" t="s">
        <v>29</v>
      </c>
      <c r="E13" s="40"/>
      <c r="F13" s="15" t="s">
        <v>26</v>
      </c>
      <c r="G13" s="15">
        <v>1</v>
      </c>
      <c r="H13" s="20"/>
      <c r="I13" s="20"/>
      <c r="J13" s="19"/>
      <c r="K13" s="16"/>
    </row>
    <row r="14" spans="2:13" ht="66" customHeight="1" x14ac:dyDescent="0.25">
      <c r="B14" s="64">
        <v>6</v>
      </c>
      <c r="C14" s="16"/>
      <c r="D14" s="65" t="s">
        <v>30</v>
      </c>
      <c r="E14" s="62"/>
      <c r="F14" s="15" t="s">
        <v>23</v>
      </c>
      <c r="G14" s="15">
        <v>1</v>
      </c>
      <c r="H14" s="20"/>
      <c r="I14" s="20"/>
      <c r="J14" s="19"/>
      <c r="K14" s="16"/>
    </row>
    <row r="15" spans="2:13" ht="57.6" customHeight="1" x14ac:dyDescent="0.25">
      <c r="B15" s="64">
        <v>7</v>
      </c>
      <c r="C15" s="16"/>
      <c r="D15" s="65" t="s">
        <v>31</v>
      </c>
      <c r="E15" s="62"/>
      <c r="F15" s="15" t="s">
        <v>23</v>
      </c>
      <c r="G15" s="15">
        <v>1</v>
      </c>
      <c r="H15" s="20"/>
      <c r="I15" s="20"/>
      <c r="J15" s="19"/>
      <c r="K15" s="16"/>
    </row>
    <row r="16" spans="2:13" ht="56.4" customHeight="1" x14ac:dyDescent="0.25">
      <c r="B16" s="64">
        <v>8</v>
      </c>
      <c r="C16" s="16"/>
      <c r="D16" s="65" t="s">
        <v>32</v>
      </c>
      <c r="E16" s="62"/>
      <c r="F16" s="15" t="s">
        <v>26</v>
      </c>
      <c r="G16" s="15">
        <v>24</v>
      </c>
      <c r="H16" s="20"/>
      <c r="I16" s="20"/>
      <c r="J16" s="19"/>
      <c r="K16" s="16"/>
    </row>
    <row r="17" spans="2:11" ht="61.2" customHeight="1" x14ac:dyDescent="0.25">
      <c r="B17" s="64">
        <v>9</v>
      </c>
      <c r="C17" s="16"/>
      <c r="D17" s="65" t="s">
        <v>33</v>
      </c>
      <c r="E17" s="62"/>
      <c r="F17" s="15" t="s">
        <v>26</v>
      </c>
      <c r="G17" s="15">
        <v>3</v>
      </c>
      <c r="H17" s="20"/>
      <c r="I17" s="20"/>
      <c r="J17" s="19"/>
      <c r="K17" s="16"/>
    </row>
    <row r="18" spans="2:11" ht="61.2" customHeight="1" x14ac:dyDescent="0.25">
      <c r="B18" s="64">
        <v>10</v>
      </c>
      <c r="C18" s="16"/>
      <c r="D18" s="65" t="s">
        <v>34</v>
      </c>
      <c r="E18" s="62"/>
      <c r="F18" s="15" t="s">
        <v>26</v>
      </c>
      <c r="G18" s="15">
        <v>5</v>
      </c>
      <c r="H18" s="20"/>
      <c r="I18" s="20"/>
      <c r="J18" s="19"/>
      <c r="K18" s="16"/>
    </row>
    <row r="19" spans="2:11" ht="57.6" customHeight="1" x14ac:dyDescent="0.25">
      <c r="B19" s="64">
        <v>11</v>
      </c>
      <c r="C19" s="16"/>
      <c r="D19" s="65" t="s">
        <v>35</v>
      </c>
      <c r="E19" s="62"/>
      <c r="F19" s="15" t="s">
        <v>26</v>
      </c>
      <c r="G19" s="15">
        <v>3</v>
      </c>
      <c r="H19" s="20"/>
      <c r="I19" s="20"/>
      <c r="J19" s="19"/>
      <c r="K19" s="16"/>
    </row>
    <row r="20" spans="2:11" ht="64.8" customHeight="1" x14ac:dyDescent="0.25">
      <c r="B20" s="64">
        <v>12</v>
      </c>
      <c r="C20" s="16"/>
      <c r="D20" s="65" t="s">
        <v>36</v>
      </c>
      <c r="E20" s="62"/>
      <c r="F20" s="15" t="s">
        <v>26</v>
      </c>
      <c r="G20" s="15">
        <v>3</v>
      </c>
      <c r="H20" s="20"/>
      <c r="I20" s="20"/>
      <c r="J20" s="19"/>
      <c r="K20" s="16"/>
    </row>
    <row r="21" spans="2:11" ht="50.4" customHeight="1" x14ac:dyDescent="0.25">
      <c r="B21" s="64">
        <v>13</v>
      </c>
      <c r="C21" s="16"/>
      <c r="D21" s="65" t="s">
        <v>37</v>
      </c>
      <c r="E21" s="62"/>
      <c r="F21" s="15" t="s">
        <v>26</v>
      </c>
      <c r="G21" s="15">
        <v>4</v>
      </c>
      <c r="H21" s="20"/>
      <c r="I21" s="20"/>
      <c r="J21" s="19"/>
      <c r="K21" s="16"/>
    </row>
    <row r="22" spans="2:11" ht="59.4" customHeight="1" x14ac:dyDescent="0.25">
      <c r="B22" s="64">
        <v>14</v>
      </c>
      <c r="C22" s="16"/>
      <c r="D22" s="65" t="s">
        <v>38</v>
      </c>
      <c r="E22" s="62"/>
      <c r="F22" s="15" t="s">
        <v>26</v>
      </c>
      <c r="G22" s="15">
        <v>4</v>
      </c>
      <c r="H22" s="20"/>
      <c r="I22" s="20"/>
      <c r="J22" s="19"/>
      <c r="K22" s="16"/>
    </row>
    <row r="23" spans="2:11" ht="50.4" customHeight="1" x14ac:dyDescent="0.25">
      <c r="B23" s="64">
        <v>15</v>
      </c>
      <c r="C23" s="16"/>
      <c r="D23" s="65" t="s">
        <v>39</v>
      </c>
      <c r="E23" s="62"/>
      <c r="F23" s="15" t="s">
        <v>26</v>
      </c>
      <c r="G23" s="15">
        <v>4</v>
      </c>
      <c r="H23" s="20"/>
      <c r="I23" s="20"/>
      <c r="J23" s="19"/>
      <c r="K23" s="16"/>
    </row>
    <row r="24" spans="2:11" ht="57.6" customHeight="1" x14ac:dyDescent="0.25">
      <c r="B24" s="64">
        <v>16</v>
      </c>
      <c r="C24" s="16"/>
      <c r="D24" s="65" t="s">
        <v>40</v>
      </c>
      <c r="E24" s="62"/>
      <c r="F24" s="15" t="s">
        <v>26</v>
      </c>
      <c r="G24" s="15">
        <v>2</v>
      </c>
      <c r="H24" s="20"/>
      <c r="I24" s="20"/>
      <c r="J24" s="19"/>
      <c r="K24" s="16"/>
    </row>
    <row r="25" spans="2:11" ht="61.8" customHeight="1" x14ac:dyDescent="0.25">
      <c r="B25" s="64">
        <v>17</v>
      </c>
      <c r="C25" s="16"/>
      <c r="D25" s="65" t="s">
        <v>41</v>
      </c>
      <c r="E25" s="62"/>
      <c r="F25" s="15" t="s">
        <v>26</v>
      </c>
      <c r="G25" s="15">
        <v>2</v>
      </c>
      <c r="H25" s="20"/>
      <c r="I25" s="20"/>
      <c r="J25" s="19"/>
      <c r="K25" s="16"/>
    </row>
    <row r="26" spans="2:11" ht="66" customHeight="1" x14ac:dyDescent="0.25">
      <c r="B26" s="64">
        <v>18</v>
      </c>
      <c r="C26" s="16"/>
      <c r="D26" s="65" t="s">
        <v>42</v>
      </c>
      <c r="E26" s="62"/>
      <c r="F26" s="15" t="s">
        <v>26</v>
      </c>
      <c r="G26" s="15">
        <v>2</v>
      </c>
      <c r="H26" s="20"/>
      <c r="I26" s="20"/>
      <c r="J26" s="19"/>
      <c r="K26" s="16"/>
    </row>
    <row r="27" spans="2:11" ht="57" customHeight="1" x14ac:dyDescent="0.25">
      <c r="B27" s="64">
        <v>19</v>
      </c>
      <c r="C27" s="16"/>
      <c r="D27" s="65" t="s">
        <v>43</v>
      </c>
      <c r="E27" s="62"/>
      <c r="F27" s="15" t="s">
        <v>26</v>
      </c>
      <c r="G27" s="15">
        <v>2</v>
      </c>
      <c r="H27" s="20"/>
      <c r="I27" s="20"/>
      <c r="J27" s="19"/>
      <c r="K27" s="16"/>
    </row>
    <row r="28" spans="2:11" ht="50.4" customHeight="1" x14ac:dyDescent="0.25">
      <c r="B28" s="64">
        <v>20</v>
      </c>
      <c r="C28" s="16"/>
      <c r="D28" s="65" t="s">
        <v>44</v>
      </c>
      <c r="E28" s="62"/>
      <c r="F28" s="15" t="s">
        <v>26</v>
      </c>
      <c r="G28" s="15">
        <v>2</v>
      </c>
      <c r="H28" s="20"/>
      <c r="I28" s="20"/>
      <c r="J28" s="19"/>
      <c r="K28" s="16"/>
    </row>
    <row r="29" spans="2:11" ht="50.4" customHeight="1" x14ac:dyDescent="0.25">
      <c r="B29" s="64">
        <v>21</v>
      </c>
      <c r="C29" s="16"/>
      <c r="D29" s="65" t="s">
        <v>45</v>
      </c>
      <c r="E29" s="62"/>
      <c r="F29" s="15" t="s">
        <v>26</v>
      </c>
      <c r="G29" s="15">
        <v>2</v>
      </c>
      <c r="H29" s="20"/>
      <c r="I29" s="20"/>
      <c r="J29" s="19"/>
      <c r="K29" s="16"/>
    </row>
    <row r="30" spans="2:11" ht="50.4" customHeight="1" x14ac:dyDescent="0.25">
      <c r="B30" s="64">
        <v>22</v>
      </c>
      <c r="C30" s="16"/>
      <c r="D30" s="65" t="s">
        <v>46</v>
      </c>
      <c r="E30" s="62"/>
      <c r="F30" s="15" t="s">
        <v>26</v>
      </c>
      <c r="G30" s="15">
        <v>2</v>
      </c>
      <c r="H30" s="20"/>
      <c r="I30" s="20"/>
      <c r="J30" s="19"/>
      <c r="K30" s="16"/>
    </row>
    <row r="31" spans="2:11" ht="50.4" customHeight="1" x14ac:dyDescent="0.25">
      <c r="B31" s="64">
        <v>23</v>
      </c>
      <c r="C31" s="16"/>
      <c r="D31" s="65" t="s">
        <v>47</v>
      </c>
      <c r="E31" s="62"/>
      <c r="F31" s="15" t="s">
        <v>26</v>
      </c>
      <c r="G31" s="15">
        <v>2</v>
      </c>
      <c r="H31" s="20"/>
      <c r="I31" s="20"/>
      <c r="J31" s="19"/>
      <c r="K31" s="16"/>
    </row>
    <row r="32" spans="2:11" ht="50.4" customHeight="1" x14ac:dyDescent="0.25">
      <c r="B32" s="64">
        <v>24</v>
      </c>
      <c r="C32" s="16"/>
      <c r="D32" s="65" t="s">
        <v>48</v>
      </c>
      <c r="E32" s="62"/>
      <c r="F32" s="15" t="s">
        <v>26</v>
      </c>
      <c r="G32" s="15">
        <v>2</v>
      </c>
      <c r="H32" s="20"/>
      <c r="I32" s="20"/>
      <c r="J32" s="19"/>
      <c r="K32" s="16"/>
    </row>
    <row r="33" spans="2:11" ht="66" customHeight="1" x14ac:dyDescent="0.25">
      <c r="B33" s="64">
        <v>25</v>
      </c>
      <c r="C33" s="16"/>
      <c r="D33" s="65" t="s">
        <v>54</v>
      </c>
      <c r="E33" s="62"/>
      <c r="F33" s="15" t="s">
        <v>26</v>
      </c>
      <c r="G33" s="15">
        <v>2</v>
      </c>
      <c r="H33" s="20"/>
      <c r="I33" s="20"/>
      <c r="J33" s="19"/>
      <c r="K33" s="16"/>
    </row>
    <row r="34" spans="2:11" ht="58.2" customHeight="1" x14ac:dyDescent="0.25">
      <c r="B34" s="64">
        <v>26</v>
      </c>
      <c r="C34" s="16"/>
      <c r="D34" s="65" t="s">
        <v>49</v>
      </c>
      <c r="E34" s="62"/>
      <c r="F34" s="15" t="s">
        <v>26</v>
      </c>
      <c r="G34" s="15">
        <v>4</v>
      </c>
      <c r="H34" s="20"/>
      <c r="I34" s="20"/>
      <c r="J34" s="19"/>
      <c r="K34" s="16"/>
    </row>
    <row r="35" spans="2:11" ht="58.2" customHeight="1" x14ac:dyDescent="0.25">
      <c r="B35" s="64">
        <v>27</v>
      </c>
      <c r="C35" s="16"/>
      <c r="D35" s="65" t="s">
        <v>50</v>
      </c>
      <c r="E35" s="62"/>
      <c r="F35" s="15" t="s">
        <v>26</v>
      </c>
      <c r="G35" s="15">
        <v>4</v>
      </c>
      <c r="H35" s="20"/>
      <c r="I35" s="20"/>
      <c r="J35" s="19"/>
      <c r="K35" s="16"/>
    </row>
    <row r="36" spans="2:11" ht="58.2" customHeight="1" x14ac:dyDescent="0.25">
      <c r="B36" s="64">
        <v>28</v>
      </c>
      <c r="C36" s="16"/>
      <c r="D36" s="65" t="s">
        <v>51</v>
      </c>
      <c r="E36" s="62"/>
      <c r="F36" s="15" t="s">
        <v>26</v>
      </c>
      <c r="G36" s="15">
        <v>2</v>
      </c>
      <c r="H36" s="20"/>
      <c r="I36" s="20"/>
      <c r="J36" s="19"/>
      <c r="K36" s="16"/>
    </row>
    <row r="37" spans="2:11" ht="58.2" customHeight="1" x14ac:dyDescent="0.25">
      <c r="B37" s="64">
        <v>29</v>
      </c>
      <c r="C37" s="16"/>
      <c r="D37" s="65" t="s">
        <v>52</v>
      </c>
      <c r="E37" s="62"/>
      <c r="F37" s="15" t="s">
        <v>26</v>
      </c>
      <c r="G37" s="15">
        <v>6</v>
      </c>
      <c r="H37" s="20"/>
      <c r="I37" s="20"/>
      <c r="J37" s="19"/>
      <c r="K37" s="16"/>
    </row>
    <row r="38" spans="2:11" ht="40.200000000000003" customHeight="1" x14ac:dyDescent="0.25">
      <c r="B38" s="64">
        <v>30</v>
      </c>
      <c r="C38" s="16"/>
      <c r="D38" s="65" t="s">
        <v>53</v>
      </c>
      <c r="E38" s="62"/>
      <c r="F38" s="15" t="s">
        <v>26</v>
      </c>
      <c r="G38" s="15">
        <v>2</v>
      </c>
      <c r="H38" s="20"/>
      <c r="I38" s="20"/>
      <c r="J38" s="19"/>
      <c r="K38" s="16"/>
    </row>
    <row r="39" spans="2:11" ht="37.200000000000003" customHeight="1" x14ac:dyDescent="0.25">
      <c r="B39" s="64">
        <v>31</v>
      </c>
      <c r="C39" s="16"/>
      <c r="D39" s="39" t="s">
        <v>55</v>
      </c>
      <c r="E39" s="40"/>
      <c r="F39" s="15" t="s">
        <v>26</v>
      </c>
      <c r="G39" s="15">
        <v>9</v>
      </c>
      <c r="H39" s="20"/>
      <c r="I39" s="20"/>
      <c r="J39" s="19"/>
      <c r="K39" s="16"/>
    </row>
    <row r="40" spans="2:11" ht="31.2" customHeight="1" x14ac:dyDescent="0.25">
      <c r="B40" s="64">
        <v>32</v>
      </c>
      <c r="C40" s="16"/>
      <c r="D40" s="65" t="s">
        <v>56</v>
      </c>
      <c r="E40" s="62"/>
      <c r="F40" s="15" t="s">
        <v>26</v>
      </c>
      <c r="G40" s="15">
        <v>2</v>
      </c>
      <c r="H40" s="20"/>
      <c r="I40" s="20"/>
      <c r="J40" s="19"/>
      <c r="K40" s="16"/>
    </row>
    <row r="41" spans="2:11" ht="29.4" customHeight="1" x14ac:dyDescent="0.25">
      <c r="B41" s="64">
        <v>33</v>
      </c>
      <c r="C41" s="16"/>
      <c r="D41" s="65" t="s">
        <v>57</v>
      </c>
      <c r="E41" s="62"/>
      <c r="F41" s="15" t="s">
        <v>26</v>
      </c>
      <c r="G41" s="15">
        <v>4</v>
      </c>
      <c r="H41" s="20"/>
      <c r="I41" s="20"/>
      <c r="J41" s="19"/>
      <c r="K41" s="16"/>
    </row>
    <row r="42" spans="2:11" ht="35.4" customHeight="1" x14ac:dyDescent="0.25">
      <c r="B42" s="64">
        <v>34</v>
      </c>
      <c r="C42" s="16"/>
      <c r="D42" s="65" t="s">
        <v>58</v>
      </c>
      <c r="E42" s="62"/>
      <c r="F42" s="15" t="s">
        <v>26</v>
      </c>
      <c r="G42" s="15">
        <v>3</v>
      </c>
      <c r="H42" s="20"/>
      <c r="I42" s="20"/>
      <c r="J42" s="19"/>
      <c r="K42" s="16"/>
    </row>
    <row r="43" spans="2:11" ht="36.6" customHeight="1" x14ac:dyDescent="0.25">
      <c r="B43" s="64">
        <v>35</v>
      </c>
      <c r="C43" s="16"/>
      <c r="D43" s="65" t="s">
        <v>59</v>
      </c>
      <c r="E43" s="62"/>
      <c r="F43" s="15" t="s">
        <v>26</v>
      </c>
      <c r="G43" s="15">
        <v>13</v>
      </c>
      <c r="H43" s="20"/>
      <c r="I43" s="20"/>
      <c r="J43" s="19"/>
      <c r="K43" s="16"/>
    </row>
    <row r="44" spans="2:11" ht="30.6" customHeight="1" x14ac:dyDescent="0.25">
      <c r="B44" s="64">
        <v>36</v>
      </c>
      <c r="C44" s="16"/>
      <c r="D44" s="65" t="s">
        <v>60</v>
      </c>
      <c r="E44" s="62"/>
      <c r="F44" s="15" t="s">
        <v>26</v>
      </c>
      <c r="G44" s="15">
        <v>9</v>
      </c>
      <c r="H44" s="20"/>
      <c r="I44" s="20"/>
      <c r="J44" s="19"/>
      <c r="K44" s="16"/>
    </row>
    <row r="45" spans="2:11" ht="20.100000000000001" customHeight="1" x14ac:dyDescent="0.25">
      <c r="B45" s="39"/>
      <c r="C45" s="40"/>
      <c r="D45" s="39"/>
      <c r="E45" s="40"/>
      <c r="F45" s="15"/>
      <c r="G45" s="15"/>
      <c r="H45" s="20"/>
      <c r="I45" s="20"/>
      <c r="J45" s="19"/>
      <c r="K45" s="16"/>
    </row>
    <row r="46" spans="2:11" ht="20.100000000000001" customHeight="1" x14ac:dyDescent="0.25">
      <c r="B46" s="39"/>
      <c r="C46" s="40"/>
      <c r="D46" s="39"/>
      <c r="E46" s="40"/>
      <c r="F46" s="15"/>
      <c r="G46" s="15"/>
      <c r="H46" s="20"/>
      <c r="I46" s="20"/>
      <c r="J46" s="19"/>
      <c r="K46" s="16"/>
    </row>
    <row r="47" spans="2:11" ht="20.100000000000001" customHeight="1" x14ac:dyDescent="0.25">
      <c r="B47" s="39"/>
      <c r="C47" s="40"/>
      <c r="D47" s="21"/>
      <c r="E47" s="22"/>
      <c r="F47" s="15"/>
      <c r="G47" s="15"/>
      <c r="H47" s="20"/>
      <c r="I47" s="20"/>
      <c r="J47" s="19"/>
      <c r="K47" s="16"/>
    </row>
    <row r="48" spans="2:11" ht="20.100000000000001" customHeight="1" x14ac:dyDescent="0.25">
      <c r="B48" s="39"/>
      <c r="C48" s="40"/>
      <c r="D48" s="41"/>
      <c r="E48" s="42"/>
      <c r="F48" s="15"/>
      <c r="G48" s="15"/>
      <c r="H48" s="17" t="s">
        <v>15</v>
      </c>
      <c r="I48" s="20"/>
      <c r="J48" s="19"/>
      <c r="K48" s="18"/>
    </row>
    <row r="49" spans="2:11" ht="20.100000000000001" customHeight="1" x14ac:dyDescent="0.25">
      <c r="B49" s="39"/>
      <c r="C49" s="40"/>
      <c r="D49" s="21"/>
      <c r="E49" s="22"/>
      <c r="F49" s="15"/>
      <c r="G49" s="15"/>
      <c r="H49" s="17" t="s">
        <v>16</v>
      </c>
      <c r="I49" s="20"/>
      <c r="J49" s="15"/>
      <c r="K49" s="16"/>
    </row>
    <row r="50" spans="2:11" ht="20.100000000000001" customHeight="1" x14ac:dyDescent="0.25">
      <c r="B50" s="39"/>
      <c r="C50" s="40"/>
      <c r="D50" s="21"/>
      <c r="E50" s="22"/>
      <c r="F50" s="15"/>
      <c r="G50" s="15"/>
      <c r="H50" s="17" t="s">
        <v>17</v>
      </c>
      <c r="I50" s="20"/>
      <c r="J50" s="19"/>
      <c r="K50" s="18"/>
    </row>
    <row r="51" spans="2:11" s="8" customFormat="1" ht="18" customHeight="1" x14ac:dyDescent="0.25">
      <c r="B51" s="50" t="s">
        <v>5</v>
      </c>
      <c r="C51" s="50"/>
      <c r="D51" s="50"/>
      <c r="E51" s="50"/>
      <c r="F51" s="50"/>
      <c r="G51" s="50"/>
      <c r="H51" s="50"/>
      <c r="I51" s="50"/>
      <c r="J51" s="50"/>
      <c r="K51" s="50"/>
    </row>
    <row r="52" spans="2:11" s="8" customFormat="1" ht="18" customHeight="1" x14ac:dyDescent="0.25">
      <c r="B52" s="54"/>
      <c r="C52" s="55"/>
      <c r="D52" s="55"/>
      <c r="E52" s="9"/>
      <c r="F52" s="60" t="s">
        <v>6</v>
      </c>
      <c r="G52" s="53"/>
      <c r="H52" s="52" t="s">
        <v>7</v>
      </c>
      <c r="I52" s="53"/>
      <c r="J52" s="52" t="s">
        <v>8</v>
      </c>
      <c r="K52" s="53"/>
    </row>
    <row r="53" spans="2:11" ht="18" customHeight="1" x14ac:dyDescent="0.25">
      <c r="B53" s="56"/>
      <c r="C53" s="57"/>
      <c r="D53" s="57"/>
      <c r="E53" s="10" t="s">
        <v>19</v>
      </c>
      <c r="F53" s="61"/>
      <c r="G53" s="62"/>
      <c r="H53" s="49"/>
      <c r="I53" s="49"/>
      <c r="J53" s="51">
        <f ca="1">$J$2</f>
        <v>46045</v>
      </c>
      <c r="K53" s="49"/>
    </row>
    <row r="54" spans="2:11" ht="28.5" customHeight="1" x14ac:dyDescent="0.25">
      <c r="B54" s="56"/>
      <c r="C54" s="57"/>
      <c r="D54" s="57"/>
      <c r="E54" s="23" t="s">
        <v>20</v>
      </c>
      <c r="F54" s="63"/>
      <c r="G54" s="40"/>
      <c r="H54" s="49"/>
      <c r="I54" s="49"/>
      <c r="J54" s="51">
        <f t="shared" ref="J54:J55" ca="1" si="0">$J$2</f>
        <v>46045</v>
      </c>
      <c r="K54" s="49"/>
    </row>
    <row r="55" spans="2:11" ht="18" customHeight="1" x14ac:dyDescent="0.25">
      <c r="B55" s="58"/>
      <c r="C55" s="59"/>
      <c r="D55" s="59"/>
      <c r="E55" s="10" t="s">
        <v>9</v>
      </c>
      <c r="F55" s="63"/>
      <c r="G55" s="40"/>
      <c r="H55" s="49"/>
      <c r="I55" s="49"/>
      <c r="J55" s="51">
        <f t="shared" ca="1" si="0"/>
        <v>46045</v>
      </c>
      <c r="K55" s="49"/>
    </row>
    <row r="56" spans="2:1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x14ac:dyDescent="0.25">
      <c r="B57" s="12"/>
    </row>
  </sheetData>
  <mergeCells count="70">
    <mergeCell ref="D36:E36"/>
    <mergeCell ref="D37:E37"/>
    <mergeCell ref="D30:E30"/>
    <mergeCell ref="D29:E29"/>
    <mergeCell ref="D28:E28"/>
    <mergeCell ref="D34:E34"/>
    <mergeCell ref="D31:E31"/>
    <mergeCell ref="D32:E32"/>
    <mergeCell ref="D33:E33"/>
    <mergeCell ref="D12:E12"/>
    <mergeCell ref="D35:E35"/>
    <mergeCell ref="D27:E27"/>
    <mergeCell ref="D26:E26"/>
    <mergeCell ref="D25:E25"/>
    <mergeCell ref="D24:E24"/>
    <mergeCell ref="H53:I53"/>
    <mergeCell ref="J52:K52"/>
    <mergeCell ref="D9:E9"/>
    <mergeCell ref="D10:E1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H54:I54"/>
    <mergeCell ref="B51:K51"/>
    <mergeCell ref="J54:K54"/>
    <mergeCell ref="B49:C49"/>
    <mergeCell ref="B48:C48"/>
    <mergeCell ref="J53:K53"/>
    <mergeCell ref="H52:I52"/>
    <mergeCell ref="B50:C50"/>
    <mergeCell ref="D48:E48"/>
    <mergeCell ref="B52:D55"/>
    <mergeCell ref="H55:I55"/>
    <mergeCell ref="J55:K55"/>
    <mergeCell ref="F52:G52"/>
    <mergeCell ref="F53:G53"/>
    <mergeCell ref="F54:G54"/>
    <mergeCell ref="F55:G55"/>
    <mergeCell ref="B7:K7"/>
    <mergeCell ref="B8:C8"/>
    <mergeCell ref="D8:E8"/>
    <mergeCell ref="D11:E11"/>
    <mergeCell ref="B47:C47"/>
    <mergeCell ref="B46:C46"/>
    <mergeCell ref="D46:E46"/>
    <mergeCell ref="D38:E38"/>
    <mergeCell ref="B45:C45"/>
    <mergeCell ref="D45:E45"/>
    <mergeCell ref="D39:E39"/>
    <mergeCell ref="D40:E40"/>
    <mergeCell ref="D41:E41"/>
    <mergeCell ref="D42:E42"/>
    <mergeCell ref="D43:E43"/>
    <mergeCell ref="D44:E44"/>
    <mergeCell ref="B6:K6"/>
    <mergeCell ref="H2:I2"/>
    <mergeCell ref="J2:K2"/>
    <mergeCell ref="J3:K3"/>
    <mergeCell ref="E2:G3"/>
    <mergeCell ref="H3:I3"/>
    <mergeCell ref="B4:K4"/>
    <mergeCell ref="B5:K5"/>
  </mergeCells>
  <printOptions horizontalCentered="1"/>
  <pageMargins left="0" right="0" top="0" bottom="0" header="0" footer="0"/>
  <pageSetup paperSize="9" scale="3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2026-01-23T14:21:57Z</dcterms:modified>
</cp:coreProperties>
</file>